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ERMINACION LABORAL ENERO" sheetId="1" r:id="rId1"/>
  </sheets>
  <calcPr calcId="125725"/>
</workbook>
</file>

<file path=xl/calcChain.xml><?xml version="1.0" encoding="utf-8"?>
<calcChain xmlns="http://schemas.openxmlformats.org/spreadsheetml/2006/main">
  <c r="C13" i="1"/>
  <c r="D13"/>
  <c r="E13"/>
  <c r="F13"/>
  <c r="G13"/>
  <c r="H13"/>
  <c r="I13"/>
  <c r="J13"/>
  <c r="K13"/>
  <c r="L13"/>
  <c r="B13"/>
  <c r="S13"/>
  <c r="Q13"/>
  <c r="K11"/>
  <c r="K9"/>
  <c r="K7"/>
  <c r="H11"/>
  <c r="H9"/>
  <c r="H7"/>
  <c r="L9" l="1"/>
  <c r="L7"/>
  <c r="L11"/>
</calcChain>
</file>

<file path=xl/sharedStrings.xml><?xml version="1.0" encoding="utf-8"?>
<sst xmlns="http://schemas.openxmlformats.org/spreadsheetml/2006/main" count="55" uniqueCount="40">
  <si>
    <t>INSTITUTO ELECTORAL DEL ESTADO DE CAMPECHE</t>
  </si>
  <si>
    <t>SUELDO</t>
  </si>
  <si>
    <t>VACACIONES</t>
  </si>
  <si>
    <t>PREVISÓN</t>
  </si>
  <si>
    <t>SOCIAL</t>
  </si>
  <si>
    <t>PRIMA</t>
  </si>
  <si>
    <t>VACACIONAL</t>
  </si>
  <si>
    <t>AGUINALDO</t>
  </si>
  <si>
    <t>COMPENSACIÓN</t>
  </si>
  <si>
    <t>GARANTIZADA</t>
  </si>
  <si>
    <t>I. S. R.</t>
  </si>
  <si>
    <t>ISSSTECAM</t>
  </si>
  <si>
    <t>NETO A</t>
  </si>
  <si>
    <t>PAGAR</t>
  </si>
  <si>
    <t>TOTAL DE</t>
  </si>
  <si>
    <t>PERCEPCIONES</t>
  </si>
  <si>
    <t>DEDUCCIONES</t>
  </si>
  <si>
    <t>DAMAS ARCOS PEDRO</t>
  </si>
  <si>
    <t>CHEQUE</t>
  </si>
  <si>
    <t>IMPORTE</t>
  </si>
  <si>
    <t>NÚMERO</t>
  </si>
  <si>
    <t>DE CHEQUE</t>
  </si>
  <si>
    <t>0035630</t>
  </si>
  <si>
    <t>BANCO</t>
  </si>
  <si>
    <t>BANORTE SA</t>
  </si>
  <si>
    <t>VALLADARES PACHECO ANTONIO</t>
  </si>
  <si>
    <t>0035629</t>
  </si>
  <si>
    <t>MARÍN SONDA FELICIANA OLIVIA</t>
  </si>
  <si>
    <t>0035628</t>
  </si>
  <si>
    <t>FORMA</t>
  </si>
  <si>
    <t>DE PAGO</t>
  </si>
  <si>
    <t>FONDO DE</t>
  </si>
  <si>
    <t>AHORRO</t>
  </si>
  <si>
    <t xml:space="preserve">FECHA </t>
  </si>
  <si>
    <t>00003</t>
  </si>
  <si>
    <t>00001</t>
  </si>
  <si>
    <t>00002</t>
  </si>
  <si>
    <t>RESUMEN DE TERMINACIONES LABORALES DEL CONSEJO GENERAL   ENERO 2014</t>
  </si>
  <si>
    <t>TERMINACIÓN LABORAL POR CONCLUSIÓN DE PERIODO EL 10 DE ENERO DE 2014.</t>
  </si>
  <si>
    <t xml:space="preserve">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</si>
</sst>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5" formatCode="dd/mm/yy;@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0" fillId="0" borderId="0" xfId="1" applyFont="1"/>
    <xf numFmtId="0" fontId="0" fillId="0" borderId="0" xfId="0" applyAlignment="1">
      <alignment horizontal="centerContinuous"/>
    </xf>
    <xf numFmtId="43" fontId="0" fillId="0" borderId="0" xfId="1" applyFont="1" applyAlignment="1">
      <alignment horizontal="centerContinuous"/>
    </xf>
    <xf numFmtId="0" fontId="0" fillId="0" borderId="1" xfId="0" applyBorder="1"/>
    <xf numFmtId="43" fontId="0" fillId="0" borderId="1" xfId="1" applyFont="1" applyBorder="1"/>
    <xf numFmtId="0" fontId="0" fillId="0" borderId="0" xfId="0" applyBorder="1"/>
    <xf numFmtId="43" fontId="0" fillId="0" borderId="0" xfId="1" applyFont="1" applyBorder="1"/>
    <xf numFmtId="0" fontId="0" fillId="0" borderId="0" xfId="0" quotePrefix="1" applyBorder="1"/>
    <xf numFmtId="0" fontId="0" fillId="0" borderId="2" xfId="0" applyBorder="1"/>
    <xf numFmtId="0" fontId="0" fillId="0" borderId="3" xfId="0" applyBorder="1"/>
    <xf numFmtId="43" fontId="0" fillId="0" borderId="4" xfId="1" applyFont="1" applyBorder="1"/>
    <xf numFmtId="0" fontId="0" fillId="0" borderId="4" xfId="0" applyBorder="1"/>
    <xf numFmtId="0" fontId="0" fillId="0" borderId="5" xfId="0" applyBorder="1"/>
    <xf numFmtId="43" fontId="0" fillId="0" borderId="3" xfId="1" applyFont="1" applyBorder="1"/>
    <xf numFmtId="43" fontId="0" fillId="0" borderId="2" xfId="1" applyFont="1" applyBorder="1"/>
    <xf numFmtId="0" fontId="0" fillId="0" borderId="6" xfId="0" applyBorder="1"/>
    <xf numFmtId="43" fontId="0" fillId="0" borderId="7" xfId="1" applyFont="1" applyBorder="1"/>
    <xf numFmtId="43" fontId="0" fillId="0" borderId="8" xfId="1" applyFont="1" applyBorder="1"/>
    <xf numFmtId="14" fontId="0" fillId="0" borderId="10" xfId="0" applyNumberFormat="1" applyBorder="1"/>
    <xf numFmtId="0" fontId="0" fillId="0" borderId="10" xfId="0" applyBorder="1"/>
    <xf numFmtId="43" fontId="0" fillId="0" borderId="11" xfId="1" applyFont="1" applyBorder="1"/>
    <xf numFmtId="0" fontId="0" fillId="0" borderId="12" xfId="0" quotePrefix="1" applyBorder="1"/>
    <xf numFmtId="165" fontId="0" fillId="0" borderId="9" xfId="0" applyNumberFormat="1" applyBorder="1"/>
    <xf numFmtId="0" fontId="0" fillId="0" borderId="13" xfId="0" applyBorder="1"/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0" fontId="2" fillId="2" borderId="0" xfId="0" applyFont="1" applyFill="1"/>
    <xf numFmtId="0" fontId="0" fillId="0" borderId="0" xfId="0" applyFont="1" applyAlignment="1">
      <alignment horizontal="centerContinuous"/>
    </xf>
    <xf numFmtId="49" fontId="0" fillId="0" borderId="3" xfId="0" applyNumberFormat="1" applyBorder="1"/>
    <xf numFmtId="49" fontId="0" fillId="0" borderId="4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workbookViewId="0">
      <selection activeCell="C19" sqref="C19"/>
    </sheetView>
  </sheetViews>
  <sheetFormatPr baseColWidth="10" defaultRowHeight="15"/>
  <cols>
    <col min="1" max="1" width="30.5703125" bestFit="1" customWidth="1"/>
    <col min="2" max="2" width="10.5703125" style="1" bestFit="1" customWidth="1"/>
    <col min="3" max="3" width="11.42578125" style="1" bestFit="1" customWidth="1"/>
    <col min="4" max="4" width="13" style="1" customWidth="1"/>
    <col min="5" max="5" width="12" style="1" customWidth="1"/>
    <col min="6" max="6" width="11.85546875" style="1" customWidth="1"/>
    <col min="7" max="7" width="15.42578125" style="1" customWidth="1"/>
    <col min="8" max="8" width="14.42578125" style="1" customWidth="1"/>
    <col min="9" max="9" width="10.42578125" style="1" customWidth="1"/>
    <col min="10" max="10" width="11.42578125" style="1" customWidth="1"/>
    <col min="11" max="11" width="13" style="1" customWidth="1"/>
    <col min="12" max="12" width="10.5703125" style="1" bestFit="1" customWidth="1"/>
    <col min="13" max="13" width="9" bestFit="1" customWidth="1"/>
    <col min="14" max="14" width="12.140625" hidden="1" customWidth="1"/>
    <col min="15" max="15" width="12.28515625" hidden="1" customWidth="1"/>
    <col min="16" max="16" width="8.7109375" customWidth="1"/>
    <col min="17" max="17" width="12.28515625" hidden="1" customWidth="1"/>
    <col min="18" max="18" width="2.7109375" hidden="1" customWidth="1"/>
    <col min="19" max="19" width="11.5703125" bestFit="1" customWidth="1"/>
  </cols>
  <sheetData>
    <row r="1" spans="1:21">
      <c r="A1" s="28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  <c r="T1" s="2"/>
    </row>
    <row r="2" spans="1:21">
      <c r="A2" s="2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2"/>
    </row>
    <row r="4" spans="1:21">
      <c r="A4" s="25" t="s">
        <v>39</v>
      </c>
      <c r="B4" s="26" t="s">
        <v>1</v>
      </c>
      <c r="C4" s="26" t="s">
        <v>3</v>
      </c>
      <c r="D4" s="26" t="s">
        <v>2</v>
      </c>
      <c r="E4" s="26" t="s">
        <v>5</v>
      </c>
      <c r="F4" s="26" t="s">
        <v>7</v>
      </c>
      <c r="G4" s="26" t="s">
        <v>8</v>
      </c>
      <c r="H4" s="26" t="s">
        <v>14</v>
      </c>
      <c r="I4" s="26" t="s">
        <v>10</v>
      </c>
      <c r="J4" s="26" t="s">
        <v>11</v>
      </c>
      <c r="K4" s="26" t="s">
        <v>14</v>
      </c>
      <c r="L4" s="26" t="s">
        <v>12</v>
      </c>
      <c r="M4" s="26" t="s">
        <v>29</v>
      </c>
      <c r="N4" s="26"/>
      <c r="O4" s="26" t="s">
        <v>20</v>
      </c>
      <c r="P4" s="26" t="s">
        <v>33</v>
      </c>
      <c r="Q4" s="26" t="s">
        <v>19</v>
      </c>
      <c r="R4" s="27"/>
      <c r="S4" s="26" t="s">
        <v>31</v>
      </c>
      <c r="T4" s="26" t="s">
        <v>29</v>
      </c>
      <c r="U4" s="26" t="s">
        <v>33</v>
      </c>
    </row>
    <row r="5" spans="1:21">
      <c r="A5" s="25"/>
      <c r="B5" s="26"/>
      <c r="C5" s="26" t="s">
        <v>4</v>
      </c>
      <c r="D5" s="26"/>
      <c r="E5" s="26" t="s">
        <v>6</v>
      </c>
      <c r="F5" s="26"/>
      <c r="G5" s="26" t="s">
        <v>9</v>
      </c>
      <c r="H5" s="26" t="s">
        <v>15</v>
      </c>
      <c r="I5" s="26"/>
      <c r="J5" s="26"/>
      <c r="K5" s="26" t="s">
        <v>16</v>
      </c>
      <c r="L5" s="26" t="s">
        <v>13</v>
      </c>
      <c r="M5" s="26" t="s">
        <v>30</v>
      </c>
      <c r="N5" s="26" t="s">
        <v>23</v>
      </c>
      <c r="O5" s="26" t="s">
        <v>21</v>
      </c>
      <c r="P5" s="26"/>
      <c r="Q5" s="26" t="s">
        <v>21</v>
      </c>
      <c r="R5" s="27"/>
      <c r="S5" s="26" t="s">
        <v>32</v>
      </c>
      <c r="T5" s="26" t="s">
        <v>30</v>
      </c>
      <c r="U5" s="26"/>
    </row>
    <row r="6" spans="1:2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4"/>
      <c r="S6" s="4"/>
      <c r="T6" s="4"/>
    </row>
    <row r="7" spans="1:21" s="6" customFormat="1">
      <c r="A7" s="9" t="s">
        <v>17</v>
      </c>
      <c r="B7" s="11">
        <v>20031.3</v>
      </c>
      <c r="C7" s="11">
        <v>476</v>
      </c>
      <c r="D7" s="11">
        <v>1506.19</v>
      </c>
      <c r="E7" s="11">
        <v>451.86</v>
      </c>
      <c r="F7" s="11">
        <v>3368.4</v>
      </c>
      <c r="G7" s="11">
        <v>6879.7</v>
      </c>
      <c r="H7" s="11">
        <f>SUM(B7:G7)</f>
        <v>32713.45</v>
      </c>
      <c r="I7" s="11">
        <v>8907.7199999999993</v>
      </c>
      <c r="J7" s="11">
        <v>1193.28</v>
      </c>
      <c r="K7" s="11">
        <f>SUM(I7:J7)</f>
        <v>10101</v>
      </c>
      <c r="L7" s="11">
        <f>+H7-K7</f>
        <v>22612.45</v>
      </c>
      <c r="M7" s="12" t="s">
        <v>18</v>
      </c>
      <c r="N7" s="6" t="s">
        <v>24</v>
      </c>
      <c r="O7" s="8" t="s">
        <v>22</v>
      </c>
      <c r="P7" s="23">
        <v>41649</v>
      </c>
      <c r="Q7" s="7">
        <v>22612.45</v>
      </c>
      <c r="R7" s="13"/>
      <c r="S7" s="11">
        <v>293517.81</v>
      </c>
      <c r="T7" s="12" t="s">
        <v>18</v>
      </c>
      <c r="U7" s="23">
        <v>41648</v>
      </c>
    </row>
    <row r="8" spans="1:21" s="6" customFormat="1">
      <c r="A8" s="10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8" t="s">
        <v>22</v>
      </c>
      <c r="O8" s="8"/>
      <c r="P8" s="19"/>
      <c r="Q8" s="7"/>
      <c r="R8" s="13"/>
      <c r="S8" s="10"/>
      <c r="T8" s="29" t="s">
        <v>34</v>
      </c>
      <c r="U8" s="19"/>
    </row>
    <row r="9" spans="1:21" s="6" customFormat="1">
      <c r="A9" s="9" t="s">
        <v>27</v>
      </c>
      <c r="B9" s="15">
        <v>20031.3</v>
      </c>
      <c r="C9" s="15">
        <v>476</v>
      </c>
      <c r="D9" s="15">
        <v>1506.19</v>
      </c>
      <c r="E9" s="15">
        <v>451.86</v>
      </c>
      <c r="F9" s="15">
        <v>3368.4</v>
      </c>
      <c r="G9" s="15">
        <v>6879.7</v>
      </c>
      <c r="H9" s="15">
        <f>SUM(B9:G9)</f>
        <v>32713.45</v>
      </c>
      <c r="I9" s="15">
        <v>8907.7199999999993</v>
      </c>
      <c r="J9" s="15">
        <v>1193.28</v>
      </c>
      <c r="K9" s="15">
        <f>SUM(I9:J9)</f>
        <v>10101</v>
      </c>
      <c r="L9" s="15">
        <f>+H9-K9</f>
        <v>22612.45</v>
      </c>
      <c r="M9" s="9" t="s">
        <v>18</v>
      </c>
      <c r="N9" s="6" t="s">
        <v>24</v>
      </c>
      <c r="O9" s="8" t="s">
        <v>28</v>
      </c>
      <c r="P9" s="23">
        <v>41649</v>
      </c>
      <c r="Q9" s="7">
        <v>22612.45</v>
      </c>
      <c r="R9" s="13"/>
      <c r="S9" s="15">
        <v>293517.81</v>
      </c>
      <c r="T9" s="9" t="s">
        <v>18</v>
      </c>
      <c r="U9" s="23">
        <v>41648</v>
      </c>
    </row>
    <row r="10" spans="1:21" s="6" customFormat="1">
      <c r="A10" s="10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8" t="s">
        <v>28</v>
      </c>
      <c r="O10" s="8"/>
      <c r="P10" s="19"/>
      <c r="Q10" s="7"/>
      <c r="R10" s="12"/>
      <c r="S10" s="10"/>
      <c r="T10" s="29" t="s">
        <v>35</v>
      </c>
      <c r="U10" s="19"/>
    </row>
    <row r="11" spans="1:21" s="6" customFormat="1">
      <c r="A11" s="9" t="s">
        <v>25</v>
      </c>
      <c r="B11" s="11">
        <v>20031.3</v>
      </c>
      <c r="C11" s="11">
        <v>476</v>
      </c>
      <c r="D11" s="11">
        <v>1506.19</v>
      </c>
      <c r="E11" s="11">
        <v>451.86</v>
      </c>
      <c r="F11" s="15">
        <v>3368.4</v>
      </c>
      <c r="G11" s="15">
        <v>6879.7</v>
      </c>
      <c r="H11" s="11">
        <f>SUM(B11:G11)</f>
        <v>32713.45</v>
      </c>
      <c r="I11" s="11">
        <v>8907.7199999999993</v>
      </c>
      <c r="J11" s="11">
        <v>1193.28</v>
      </c>
      <c r="K11" s="11">
        <f>SUM(I11:J11)</f>
        <v>10101</v>
      </c>
      <c r="L11" s="11">
        <f>+H11-K11</f>
        <v>22612.45</v>
      </c>
      <c r="M11" s="12" t="s">
        <v>18</v>
      </c>
      <c r="N11" s="6" t="s">
        <v>24</v>
      </c>
      <c r="O11" s="8" t="s">
        <v>26</v>
      </c>
      <c r="P11" s="23">
        <v>41649</v>
      </c>
      <c r="Q11" s="7">
        <v>22612.45</v>
      </c>
      <c r="R11" s="13"/>
      <c r="S11" s="11">
        <v>293517.81</v>
      </c>
      <c r="T11" s="12" t="s">
        <v>18</v>
      </c>
      <c r="U11" s="23">
        <v>41648</v>
      </c>
    </row>
    <row r="12" spans="1:21" s="6" customFormat="1">
      <c r="A12" s="10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22" t="s">
        <v>26</v>
      </c>
      <c r="P12" s="20"/>
      <c r="R12" s="13"/>
      <c r="S12" s="10"/>
      <c r="T12" s="30" t="s">
        <v>36</v>
      </c>
      <c r="U12" s="20"/>
    </row>
    <row r="13" spans="1:21" s="6" customFormat="1" ht="15.75" thickBot="1">
      <c r="A13" s="16"/>
      <c r="B13" s="17">
        <f>SUM(B7:B11)</f>
        <v>60093.899999999994</v>
      </c>
      <c r="C13" s="18">
        <f t="shared" ref="C13:L13" si="0">SUM(C7:C11)</f>
        <v>1428</v>
      </c>
      <c r="D13" s="17">
        <f t="shared" si="0"/>
        <v>4518.57</v>
      </c>
      <c r="E13" s="17">
        <f t="shared" si="0"/>
        <v>1355.58</v>
      </c>
      <c r="F13" s="17">
        <f t="shared" si="0"/>
        <v>10105.200000000001</v>
      </c>
      <c r="G13" s="18">
        <f t="shared" si="0"/>
        <v>20639.099999999999</v>
      </c>
      <c r="H13" s="18">
        <f t="shared" si="0"/>
        <v>98140.35</v>
      </c>
      <c r="I13" s="17">
        <f t="shared" si="0"/>
        <v>26723.159999999996</v>
      </c>
      <c r="J13" s="17">
        <f t="shared" si="0"/>
        <v>3579.84</v>
      </c>
      <c r="K13" s="17">
        <f t="shared" si="0"/>
        <v>30303</v>
      </c>
      <c r="L13" s="21">
        <f t="shared" si="0"/>
        <v>67837.350000000006</v>
      </c>
      <c r="M13" s="24"/>
      <c r="Q13" s="7">
        <f>SUM(Q7:Q11)</f>
        <v>67837.350000000006</v>
      </c>
      <c r="R13" s="13"/>
      <c r="S13" s="21">
        <f>SUM(S7:S11)</f>
        <v>880553.42999999993</v>
      </c>
      <c r="T13" s="24"/>
    </row>
    <row r="14" spans="1:21" ht="15.75" thickTop="1">
      <c r="A14" t="s">
        <v>38</v>
      </c>
    </row>
  </sheetData>
  <printOptions horizontalCentered="1"/>
  <pageMargins left="0.19685039370078741" right="0.19685039370078741" top="1.5748031496062993" bottom="0.78740157480314965" header="0.31496062992125984" footer="0.31496062992125984"/>
  <pageSetup paperSize="5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TERMINACION LABORAL ENERO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Abarrera</dc:creator>
  <cp:lastModifiedBy>Jlreyes</cp:lastModifiedBy>
  <cp:lastPrinted>2014-11-06T03:01:39Z</cp:lastPrinted>
  <dcterms:created xsi:type="dcterms:W3CDTF">2014-10-28T15:41:47Z</dcterms:created>
  <dcterms:modified xsi:type="dcterms:W3CDTF">2014-11-06T03:11:26Z</dcterms:modified>
</cp:coreProperties>
</file>